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1. DU AN\HT-PEARL\1. FORM GIAO DICH\2. DOI CHIEU\FORM FINAL\"/>
    </mc:Choice>
  </mc:AlternateContent>
  <bookViews>
    <workbookView xWindow="0" yWindow="0" windowWidth="28800" windowHeight="122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1" l="1"/>
  <c r="M11" i="1" l="1"/>
  <c r="L12" i="1" l="1"/>
  <c r="K12" i="1" l="1"/>
  <c r="M12" i="1"/>
  <c r="F13" i="1" s="1"/>
</calcChain>
</file>

<file path=xl/comments1.xml><?xml version="1.0" encoding="utf-8"?>
<comments xmlns="http://schemas.openxmlformats.org/spreadsheetml/2006/main">
  <authors>
    <author>USER</author>
  </authors>
  <commentList>
    <comment ref="L9" authorId="0" shapeId="0">
      <text>
        <r>
          <rPr>
            <b/>
            <sz val="9"/>
            <color indexed="81"/>
            <rFont val="Tahoma"/>
            <family val="2"/>
          </rPr>
          <t>USER:</t>
        </r>
        <r>
          <rPr>
            <sz val="9"/>
            <color indexed="81"/>
            <rFont val="Tahoma"/>
            <family val="2"/>
          </rPr>
          <t xml:space="preserve">
- Nếu nằm trong CS thưởng 6.8tr thì thể hiện 6.800.000.
- Không thì ghi 0</t>
        </r>
      </text>
    </comment>
    <comment ref="P10" authorId="0" shapeId="0">
      <text>
        <r>
          <rPr>
            <sz val="9"/>
            <color indexed="81"/>
            <rFont val="Tahoma"/>
            <family val="2"/>
          </rPr>
          <t xml:space="preserve">- IT kiểm tra và ghi rõ tình trạng:
+ Xác thực thành công
+ Chưa thành công
</t>
        </r>
      </text>
    </comment>
    <comment ref="Q10" authorId="0" shapeId="0">
      <text>
        <r>
          <rPr>
            <sz val="9"/>
            <color indexed="81"/>
            <rFont val="Tahoma"/>
            <family val="2"/>
          </rPr>
          <t xml:space="preserve">Nếu tính trạng chưa thành công. IT ghi rõ lý do không đủ điều kiện hoặc còn thiếu bước nào để thông báo đơn vị thực hiện
</t>
        </r>
      </text>
    </comment>
  </commentList>
</comments>
</file>

<file path=xl/sharedStrings.xml><?xml version="1.0" encoding="utf-8"?>
<sst xmlns="http://schemas.openxmlformats.org/spreadsheetml/2006/main" count="42" uniqueCount="40">
  <si>
    <t>Đơn vị :</t>
  </si>
  <si>
    <t>Địa chỉ:</t>
  </si>
  <si>
    <t>Mã số thuế:</t>
  </si>
  <si>
    <t>STT</t>
  </si>
  <si>
    <t>MÃ SẢN PHẨM</t>
  </si>
  <si>
    <t>TÊN KHÁCH HÀNG</t>
  </si>
  <si>
    <t>TỔNG CỘNG</t>
  </si>
  <si>
    <t>P. Dịch Vụ Khách Hàng</t>
  </si>
  <si>
    <t>P. Kinh Doanh</t>
  </si>
  <si>
    <t>P. Kế Toán</t>
  </si>
  <si>
    <t>Ban Tổng Giám Đốc</t>
  </si>
  <si>
    <t>XÁC NHẬN CỦA CÔNG TY CỔ PHẦN CÔNG NGHỆ IHOUZZ</t>
  </si>
  <si>
    <t>Hình thức nhận</t>
  </si>
  <si>
    <t>XÁC NHẬN CỦA………………………………………………..</t>
  </si>
  <si>
    <t>Bằng chữ:……………………………………………………………………..đồng</t>
  </si>
  <si>
    <r>
      <t>(</t>
    </r>
    <r>
      <rPr>
        <i/>
        <sz val="11"/>
        <rFont val="Times New Roman"/>
        <family val="1"/>
      </rPr>
      <t>Chuyên viên kinh doanh nhận thưởng chịu thuế Thu nhập cá nhân theo quy định của Pháp luật</t>
    </r>
    <r>
      <rPr>
        <sz val="11"/>
        <rFont val="Times New Roman"/>
        <family val="1"/>
      </rPr>
      <t>)</t>
    </r>
  </si>
  <si>
    <t>P. Công Nghệ</t>
  </si>
  <si>
    <t>Logo</t>
  </si>
  <si>
    <t>HỌ VÀ TÊN CVKD</t>
  </si>
  <si>
    <t xml:space="preserve">SỐ
CMND/ CCCD/ PASSPORT </t>
  </si>
  <si>
    <t>ĐƠN VỊ</t>
  </si>
  <si>
    <t>NGÀY ĐẶT CỌC</t>
  </si>
  <si>
    <t>SỐ TÀI KHOẢN</t>
  </si>
  <si>
    <t>TÊN NGÂN HÀNG</t>
  </si>
  <si>
    <t>XÁC THỰC APP IHOUZZ</t>
  </si>
  <si>
    <t>TÌNH TRẠNG</t>
  </si>
  <si>
    <t>GHI CHÚ</t>
  </si>
  <si>
    <t>THÔNG TIN TÀI KHOẢN NGÂN HÀNG 
CỦA CVKD</t>
  </si>
  <si>
    <t>đồng</t>
  </si>
  <si>
    <t>TỔNG GIÁ TRỊ TÍNH PHÍ 
(CHƯA VAT)</t>
  </si>
  <si>
    <t>TỶ LỆ PHÍ
(%)</t>
  </si>
  <si>
    <t>TỔNG PHÍ THƯỞNG</t>
  </si>
  <si>
    <t>CÒN LẠI PHẢI THANH TOÁN</t>
  </si>
  <si>
    <t>BẢNG KÊ XÁC NHẬN THƯỞNG DÀNH CHO CHUYÊN VIÊN KINH DOANH GIAO DỊCH THÀNH CÔNG DỰ ÁN HT PEARL
Từ ngày …/…./2023 đến ngày …./…./2023</t>
  </si>
  <si>
    <t>Vậy tổng số tiền CÔNG TY CỔ PHẦN CÔNG NGHỆ IHOUZZ  thanh toán cho CVKD là:</t>
  </si>
  <si>
    <t>NGÀY HOÀN THÀNH</t>
  </si>
  <si>
    <t>Mẫu số: 02/BKGD/HTP</t>
  </si>
  <si>
    <t xml:space="preserve"> - Căn cứ theo chính sách chi thưởng từ nền tảng iHouzz dành cho CVKD Dự án HT - Pearl đã xác thực App</t>
  </si>
  <si>
    <t>SỐ TIỀN ĐÃ THANH TOÁN</t>
  </si>
  <si>
    <t>- Sau khi hoàn thành thực hiện giao dịch thành công sản phẩm thuộc Dự án HT Pearl, đơn vị xác nhận bảng kê thưởng dành cho CVKD. Bảng kê chi tiết như 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</si>
</sst>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6" x14ac:knownFonts="1">
    <font>
      <sz val="11"/>
      <color theme="1"/>
      <name val="Calibri"/>
      <family val="2"/>
      <scheme val="minor"/>
    </font>
    <font>
      <b/>
      <sz val="13"/>
      <name val="Times New Roman"/>
      <family val="1"/>
    </font>
    <font>
      <sz val="14"/>
      <color theme="1"/>
      <name val="Times New Roman"/>
      <family val="1"/>
    </font>
    <font>
      <sz val="11"/>
      <color theme="1"/>
      <name val="Times New Roman"/>
      <family val="1"/>
    </font>
    <font>
      <sz val="12"/>
      <color theme="1"/>
      <name val="Times New Roman"/>
      <family val="1"/>
    </font>
    <font>
      <sz val="10"/>
      <name val="Arial"/>
      <family val="2"/>
    </font>
    <font>
      <sz val="11"/>
      <name val="Times New Roman"/>
      <family val="1"/>
    </font>
    <font>
      <b/>
      <sz val="11"/>
      <name val="Times New Roman"/>
      <family val="1"/>
    </font>
    <font>
      <b/>
      <sz val="10"/>
      <name val="Times New Roman"/>
      <family val="1"/>
    </font>
    <font>
      <sz val="10"/>
      <name val="Times New Roman"/>
      <family val="1"/>
    </font>
    <font>
      <sz val="10"/>
      <color theme="1"/>
      <name val="Times New Roman"/>
      <family val="1"/>
    </font>
    <font>
      <b/>
      <sz val="11"/>
      <color theme="1"/>
      <name val="Times New Roman"/>
      <family val="1"/>
    </font>
    <font>
      <b/>
      <sz val="12"/>
      <name val="Times New Roman"/>
      <family val="1"/>
    </font>
    <font>
      <b/>
      <sz val="12"/>
      <color theme="1"/>
      <name val="Times New Roman"/>
      <family val="1"/>
    </font>
    <font>
      <i/>
      <sz val="12.5"/>
      <color theme="1"/>
      <name val="Times New Roman"/>
      <family val="1"/>
    </font>
    <font>
      <b/>
      <sz val="12.5"/>
      <color rgb="FF000000"/>
      <name val="Times New Roman"/>
      <family val="1"/>
    </font>
    <font>
      <sz val="12.5"/>
      <color theme="1"/>
      <name val="Times New Roman"/>
      <family val="1"/>
    </font>
    <font>
      <i/>
      <sz val="11"/>
      <name val="Times New Roman"/>
      <family val="1"/>
    </font>
    <font>
      <b/>
      <sz val="15"/>
      <color rgb="FF000000"/>
      <name val="Times New Roman"/>
      <family val="1"/>
    </font>
    <font>
      <sz val="11"/>
      <color theme="1"/>
      <name val="Calibri"/>
      <family val="2"/>
      <scheme val="minor"/>
    </font>
    <font>
      <sz val="16"/>
      <color theme="1"/>
      <name val="Times New Roman"/>
      <family val="1"/>
    </font>
    <font>
      <sz val="9"/>
      <color indexed="81"/>
      <name val="Tahoma"/>
      <family val="2"/>
    </font>
    <font>
      <sz val="10.5"/>
      <name val="Times New Roman"/>
      <family val="1"/>
    </font>
    <font>
      <sz val="10.5"/>
      <color theme="1"/>
      <name val="Times New Roman"/>
      <family val="1"/>
    </font>
    <font>
      <sz val="8"/>
      <color rgb="FF000000"/>
      <name val="Segoe UI"/>
      <family val="2"/>
    </font>
    <font>
      <b/>
      <sz val="9"/>
      <color indexed="81"/>
      <name val="Tahoma"/>
      <family val="2"/>
    </font>
  </fonts>
  <fills count="4">
    <fill>
      <patternFill patternType="none"/>
    </fill>
    <fill>
      <patternFill patternType="gray125"/>
    </fill>
    <fill>
      <patternFill patternType="solid">
        <fgColor rgb="FF8EA9DB"/>
      </patternFill>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5" fillId="0" borderId="0"/>
    <xf numFmtId="43" fontId="19" fillId="0" borderId="0" applyFont="0" applyFill="0" applyBorder="0" applyAlignment="0" applyProtection="0"/>
  </cellStyleXfs>
  <cellXfs count="71">
    <xf numFmtId="0" fontId="0" fillId="0" borderId="0" xfId="0"/>
    <xf numFmtId="14" fontId="1" fillId="0" borderId="0" xfId="0" applyNumberFormat="1" applyFont="1" applyAlignment="1">
      <alignment vertical="top" wrapText="1"/>
    </xf>
    <xf numFmtId="0" fontId="2" fillId="0" borderId="0" xfId="0" applyFont="1" applyAlignment="1">
      <alignment horizontal="left" vertical="center"/>
    </xf>
    <xf numFmtId="0" fontId="3" fillId="0" borderId="0" xfId="0" applyFont="1"/>
    <xf numFmtId="0" fontId="4" fillId="0" borderId="0" xfId="0" applyFont="1" applyAlignment="1">
      <alignment vertical="center" wrapText="1"/>
    </xf>
    <xf numFmtId="3" fontId="4" fillId="0" borderId="0" xfId="0" applyNumberFormat="1" applyFont="1" applyAlignment="1">
      <alignment vertical="center" wrapText="1"/>
    </xf>
    <xf numFmtId="0" fontId="6" fillId="0" borderId="0" xfId="1" applyFont="1" applyAlignment="1">
      <alignment vertical="center" wrapText="1"/>
    </xf>
    <xf numFmtId="3" fontId="6" fillId="0" borderId="0" xfId="1" applyNumberFormat="1" applyFont="1" applyAlignment="1">
      <alignment vertical="center" wrapText="1"/>
    </xf>
    <xf numFmtId="0" fontId="2" fillId="0" borderId="0" xfId="0" applyFont="1"/>
    <xf numFmtId="0" fontId="8"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xf numFmtId="0" fontId="4" fillId="0" borderId="0" xfId="0" applyFont="1" applyAlignment="1">
      <alignment horizontal="center" vertical="center" wrapText="1"/>
    </xf>
    <xf numFmtId="0" fontId="13" fillId="0" borderId="0" xfId="0" applyFont="1" applyAlignment="1">
      <alignment vertical="center"/>
    </xf>
    <xf numFmtId="3" fontId="3" fillId="0" borderId="0" xfId="0" applyNumberFormat="1" applyFont="1" applyAlignment="1">
      <alignment horizontal="center" vertical="center"/>
    </xf>
    <xf numFmtId="0" fontId="8" fillId="3" borderId="0" xfId="0" applyFont="1" applyFill="1" applyBorder="1" applyAlignment="1">
      <alignment horizontal="center" vertical="center" wrapText="1"/>
    </xf>
    <xf numFmtId="3" fontId="9" fillId="3" borderId="0" xfId="0" applyNumberFormat="1" applyFont="1" applyFill="1" applyBorder="1" applyAlignment="1">
      <alignment horizontal="center" vertical="center" wrapText="1"/>
    </xf>
    <xf numFmtId="0" fontId="14" fillId="0" borderId="0" xfId="0" quotePrefix="1" applyFont="1" applyAlignment="1">
      <alignment vertical="center"/>
    </xf>
    <xf numFmtId="0" fontId="15" fillId="0" borderId="0" xfId="0" applyFont="1" applyAlignment="1">
      <alignment horizontal="center" vertical="center"/>
    </xf>
    <xf numFmtId="0" fontId="15" fillId="0" borderId="0" xfId="0" applyFont="1" applyBorder="1" applyAlignment="1">
      <alignment vertical="center"/>
    </xf>
    <xf numFmtId="0" fontId="16" fillId="0" borderId="0" xfId="0" applyFont="1"/>
    <xf numFmtId="0" fontId="15" fillId="0" borderId="1" xfId="0" applyFont="1" applyBorder="1" applyAlignment="1">
      <alignment vertical="center"/>
    </xf>
    <xf numFmtId="3" fontId="7" fillId="0" borderId="2" xfId="0" applyNumberFormat="1" applyFont="1" applyBorder="1" applyAlignment="1">
      <alignment horizontal="center" vertical="center" wrapText="1"/>
    </xf>
    <xf numFmtId="49" fontId="11" fillId="0" borderId="0" xfId="0" applyNumberFormat="1" applyFont="1" applyAlignment="1">
      <alignment vertical="center"/>
    </xf>
    <xf numFmtId="3" fontId="7" fillId="3" borderId="0" xfId="0" applyNumberFormat="1" applyFont="1" applyFill="1" applyBorder="1" applyAlignment="1">
      <alignment horizontal="center" vertical="center" wrapText="1"/>
    </xf>
    <xf numFmtId="0" fontId="7" fillId="3" borderId="0" xfId="0" applyFont="1" applyFill="1" applyBorder="1" applyAlignment="1">
      <alignment horizontal="left" vertical="center" wrapText="1"/>
    </xf>
    <xf numFmtId="0" fontId="7" fillId="3" borderId="0" xfId="0" applyFont="1" applyFill="1" applyBorder="1" applyAlignment="1">
      <alignment horizontal="left" vertical="center"/>
    </xf>
    <xf numFmtId="0" fontId="6" fillId="3" borderId="0" xfId="0" applyFont="1" applyFill="1" applyBorder="1" applyAlignment="1">
      <alignment horizontal="left" vertical="center" wrapText="1"/>
    </xf>
    <xf numFmtId="0" fontId="6" fillId="3" borderId="0" xfId="0" applyFont="1" applyFill="1" applyBorder="1" applyAlignment="1">
      <alignment horizontal="left" vertical="center"/>
    </xf>
    <xf numFmtId="0" fontId="7" fillId="3" borderId="0" xfId="0" applyFont="1" applyFill="1" applyBorder="1" applyAlignment="1">
      <alignment horizontal="left" vertical="center" wrapText="1"/>
    </xf>
    <xf numFmtId="0" fontId="13" fillId="0" borderId="0" xfId="0" applyFont="1" applyAlignment="1">
      <alignment horizontal="center" vertical="center"/>
    </xf>
    <xf numFmtId="0" fontId="20" fillId="0" borderId="0" xfId="0" applyFont="1" applyAlignment="1">
      <alignment vertical="center" wrapText="1"/>
    </xf>
    <xf numFmtId="0" fontId="7" fillId="3" borderId="0" xfId="0" applyFont="1" applyFill="1" applyBorder="1" applyAlignment="1">
      <alignment vertical="center" wrapText="1"/>
    </xf>
    <xf numFmtId="0" fontId="7" fillId="3" borderId="2" xfId="0" applyFont="1" applyFill="1" applyBorder="1" applyAlignment="1">
      <alignment vertical="center" wrapText="1"/>
    </xf>
    <xf numFmtId="0" fontId="7" fillId="2" borderId="3" xfId="0"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0" fontId="7" fillId="3" borderId="0" xfId="0" applyFont="1" applyFill="1" applyBorder="1" applyAlignment="1">
      <alignment vertical="center"/>
    </xf>
    <xf numFmtId="0" fontId="7" fillId="3" borderId="6" xfId="0" applyFont="1" applyFill="1" applyBorder="1" applyAlignment="1">
      <alignment horizontal="center" vertical="center" wrapText="1"/>
    </xf>
    <xf numFmtId="164" fontId="7" fillId="3" borderId="2" xfId="0" applyNumberFormat="1" applyFont="1" applyFill="1" applyBorder="1" applyAlignment="1">
      <alignment vertical="center" wrapText="1"/>
    </xf>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23" fillId="3" borderId="2" xfId="0" applyFont="1" applyFill="1" applyBorder="1" applyAlignment="1">
      <alignment horizontal="center" vertical="center" wrapText="1"/>
    </xf>
    <xf numFmtId="49" fontId="22" fillId="0" borderId="2" xfId="0" quotePrefix="1" applyNumberFormat="1" applyFont="1" applyBorder="1" applyAlignment="1">
      <alignment horizontal="center" vertical="center" wrapText="1"/>
    </xf>
    <xf numFmtId="49" fontId="23" fillId="0" borderId="2" xfId="0" quotePrefix="1" applyNumberFormat="1" applyFont="1" applyBorder="1" applyAlignment="1">
      <alignment horizontal="center" vertical="center"/>
    </xf>
    <xf numFmtId="14" fontId="23" fillId="0" borderId="2" xfId="0" quotePrefix="1" applyNumberFormat="1" applyFont="1" applyBorder="1" applyAlignment="1">
      <alignment horizontal="center" vertical="center"/>
    </xf>
    <xf numFmtId="164" fontId="23" fillId="0" borderId="2" xfId="2" quotePrefix="1" applyNumberFormat="1" applyFont="1" applyBorder="1" applyAlignment="1">
      <alignment horizontal="center" vertical="center"/>
    </xf>
    <xf numFmtId="3" fontId="22" fillId="0" borderId="2" xfId="0" applyNumberFormat="1" applyFont="1" applyBorder="1" applyAlignment="1">
      <alignment horizontal="center" vertical="center" wrapText="1"/>
    </xf>
    <xf numFmtId="3" fontId="22" fillId="0" borderId="3" xfId="0" applyNumberFormat="1" applyFont="1" applyBorder="1" applyAlignment="1">
      <alignment horizontal="center" vertical="center" wrapText="1"/>
    </xf>
    <xf numFmtId="164" fontId="8" fillId="3" borderId="0" xfId="0" applyNumberFormat="1" applyFont="1" applyFill="1" applyBorder="1" applyAlignment="1">
      <alignment horizontal="left" vertical="center" wrapText="1"/>
    </xf>
    <xf numFmtId="10" fontId="23" fillId="0" borderId="2" xfId="0" quotePrefix="1" applyNumberFormat="1" applyFont="1" applyBorder="1" applyAlignment="1">
      <alignment horizontal="center" vertical="center"/>
    </xf>
    <xf numFmtId="164" fontId="7" fillId="3" borderId="6" xfId="2"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3" fontId="1" fillId="0" borderId="0" xfId="0" applyNumberFormat="1" applyFont="1" applyAlignment="1">
      <alignment horizontal="center" vertical="center" wrapText="1"/>
    </xf>
    <xf numFmtId="0" fontId="13" fillId="0" borderId="0" xfId="0" applyFont="1" applyAlignment="1">
      <alignment horizontal="center" vertical="center"/>
    </xf>
    <xf numFmtId="0" fontId="6" fillId="3" borderId="0" xfId="0" applyFont="1" applyFill="1" applyBorder="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right" vertical="center"/>
    </xf>
    <xf numFmtId="0" fontId="18" fillId="0" borderId="0" xfId="0" applyFont="1" applyAlignment="1">
      <alignment horizontal="center" vertical="center" wrapText="1"/>
    </xf>
    <xf numFmtId="0" fontId="13" fillId="0" borderId="0" xfId="0" applyFont="1" applyAlignment="1">
      <alignment horizontal="left" vertical="center"/>
    </xf>
    <xf numFmtId="0" fontId="3" fillId="0" borderId="0" xfId="0" applyFont="1" applyBorder="1" applyAlignment="1">
      <alignment horizontal="center"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cellXfs>
  <cellStyles count="3">
    <cellStyle name="Comma" xfId="2" builtinId="3"/>
    <cellStyle name="Normal" xfId="0" builtinId="0"/>
    <cellStyle name="Normal 3 2" xfId="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1257300</xdr:colOff>
          <xdr:row>14</xdr:row>
          <xdr:rowOff>0</xdr:rowOff>
        </xdr:from>
        <xdr:to>
          <xdr:col>2</xdr:col>
          <xdr:colOff>552450</xdr:colOff>
          <xdr:row>14</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Tiền mặt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14</xdr:row>
          <xdr:rowOff>0</xdr:rowOff>
        </xdr:from>
        <xdr:to>
          <xdr:col>3</xdr:col>
          <xdr:colOff>133350</xdr:colOff>
          <xdr:row>14</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Chuyển khoản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25"/>
  <sheetViews>
    <sheetView tabSelected="1" zoomScale="85" zoomScaleNormal="85" zoomScaleSheetLayoutView="100" workbookViewId="0">
      <selection activeCell="K21" sqref="K21"/>
    </sheetView>
  </sheetViews>
  <sheetFormatPr defaultColWidth="9.140625" defaultRowHeight="36.75" customHeight="1" x14ac:dyDescent="0.25"/>
  <cols>
    <col min="1" max="1" width="5.5703125" style="3" customWidth="1"/>
    <col min="2" max="2" width="22.5703125" style="3" customWidth="1"/>
    <col min="3" max="3" width="16.5703125" style="13" customWidth="1"/>
    <col min="4" max="4" width="15.140625" style="13" customWidth="1"/>
    <col min="5" max="5" width="18.140625" style="13" customWidth="1"/>
    <col min="6" max="6" width="21.28515625" style="13" customWidth="1"/>
    <col min="7" max="8" width="14" style="13" customWidth="1"/>
    <col min="9" max="9" width="16.140625" style="13" customWidth="1"/>
    <col min="10" max="12" width="14" style="13" customWidth="1"/>
    <col min="13" max="13" width="16.7109375" style="13" customWidth="1"/>
    <col min="14" max="14" width="17.28515625" style="13" customWidth="1"/>
    <col min="15" max="15" width="20.28515625" style="13" customWidth="1"/>
    <col min="16" max="16" width="23.7109375" style="17" customWidth="1"/>
    <col min="17" max="17" width="13" style="17" customWidth="1"/>
    <col min="18" max="16384" width="9.140625" style="3"/>
  </cols>
  <sheetData>
    <row r="1" spans="1:18" ht="18.75" x14ac:dyDescent="0.25">
      <c r="A1" s="1"/>
      <c r="B1" s="1"/>
      <c r="C1" s="2" t="s">
        <v>0</v>
      </c>
      <c r="E1" s="1"/>
      <c r="F1" s="1"/>
      <c r="G1" s="1"/>
      <c r="H1" s="1"/>
      <c r="I1" s="1"/>
      <c r="J1" s="1"/>
      <c r="K1" s="1"/>
      <c r="L1" s="1"/>
      <c r="M1" s="1"/>
      <c r="N1" s="1"/>
      <c r="O1" s="1"/>
      <c r="P1" s="61" t="s">
        <v>36</v>
      </c>
      <c r="Q1" s="61"/>
    </row>
    <row r="2" spans="1:18" s="4" customFormat="1" ht="20.25" x14ac:dyDescent="0.25">
      <c r="B2" s="34" t="s">
        <v>17</v>
      </c>
      <c r="C2" s="2" t="s">
        <v>1</v>
      </c>
      <c r="P2" s="61"/>
      <c r="Q2" s="61"/>
    </row>
    <row r="3" spans="1:18" s="4" customFormat="1" ht="18.75" x14ac:dyDescent="0.25">
      <c r="C3" s="2" t="s">
        <v>2</v>
      </c>
      <c r="P3" s="5"/>
      <c r="Q3" s="5"/>
    </row>
    <row r="4" spans="1:18" s="6" customFormat="1" ht="17.25" customHeight="1" x14ac:dyDescent="0.25">
      <c r="P4" s="7"/>
      <c r="Q4" s="7"/>
    </row>
    <row r="5" spans="1:18" s="8" customFormat="1" ht="19.5" customHeight="1" x14ac:dyDescent="0.3"/>
    <row r="6" spans="1:18" s="8" customFormat="1" ht="54" customHeight="1" x14ac:dyDescent="0.3">
      <c r="A6" s="66" t="s">
        <v>33</v>
      </c>
      <c r="B6" s="66"/>
      <c r="C6" s="66"/>
      <c r="D6" s="66"/>
      <c r="E6" s="66"/>
      <c r="F6" s="66"/>
      <c r="G6" s="66"/>
      <c r="H6" s="66"/>
      <c r="I6" s="66"/>
      <c r="J6" s="66"/>
      <c r="K6" s="66"/>
      <c r="L6" s="66"/>
      <c r="M6" s="66"/>
      <c r="N6" s="66"/>
      <c r="O6" s="66"/>
      <c r="P6" s="66"/>
      <c r="Q6" s="66"/>
    </row>
    <row r="7" spans="1:18" s="8" customFormat="1" ht="25.5" customHeight="1" x14ac:dyDescent="0.3">
      <c r="A7" s="20" t="s">
        <v>37</v>
      </c>
      <c r="B7" s="21"/>
      <c r="C7" s="21"/>
      <c r="D7" s="22"/>
      <c r="E7" s="22"/>
      <c r="F7" s="22"/>
      <c r="G7" s="22"/>
      <c r="H7" s="22"/>
      <c r="I7" s="22"/>
      <c r="J7" s="22"/>
      <c r="K7" s="22"/>
      <c r="L7" s="22"/>
      <c r="M7" s="22"/>
      <c r="N7" s="22"/>
      <c r="O7" s="21"/>
      <c r="P7" s="21"/>
      <c r="Q7" s="21"/>
      <c r="R7" s="23"/>
    </row>
    <row r="8" spans="1:18" s="8" customFormat="1" ht="25.5" customHeight="1" x14ac:dyDescent="0.3">
      <c r="A8" s="20" t="s">
        <v>39</v>
      </c>
      <c r="B8" s="21"/>
      <c r="C8" s="21"/>
      <c r="D8" s="24"/>
      <c r="E8" s="24"/>
      <c r="F8" s="24"/>
      <c r="G8" s="24"/>
      <c r="H8" s="24"/>
      <c r="I8" s="24"/>
      <c r="J8" s="24"/>
      <c r="K8" s="24"/>
      <c r="L8" s="24"/>
      <c r="M8" s="24"/>
      <c r="N8" s="24"/>
      <c r="O8" s="21"/>
      <c r="P8" s="21"/>
      <c r="Q8" s="21"/>
      <c r="R8" s="23"/>
    </row>
    <row r="9" spans="1:18" s="9" customFormat="1" ht="31.5" customHeight="1" x14ac:dyDescent="0.25">
      <c r="A9" s="59" t="s">
        <v>3</v>
      </c>
      <c r="B9" s="59" t="s">
        <v>18</v>
      </c>
      <c r="C9" s="59" t="s">
        <v>19</v>
      </c>
      <c r="D9" s="59" t="s">
        <v>20</v>
      </c>
      <c r="E9" s="59" t="s">
        <v>4</v>
      </c>
      <c r="F9" s="59" t="s">
        <v>5</v>
      </c>
      <c r="G9" s="59" t="s">
        <v>21</v>
      </c>
      <c r="H9" s="59" t="s">
        <v>35</v>
      </c>
      <c r="I9" s="59" t="s">
        <v>29</v>
      </c>
      <c r="J9" s="59" t="s">
        <v>30</v>
      </c>
      <c r="K9" s="59" t="s">
        <v>31</v>
      </c>
      <c r="L9" s="59" t="s">
        <v>38</v>
      </c>
      <c r="M9" s="59" t="s">
        <v>32</v>
      </c>
      <c r="N9" s="69" t="s">
        <v>27</v>
      </c>
      <c r="O9" s="70"/>
      <c r="P9" s="54" t="s">
        <v>24</v>
      </c>
      <c r="Q9" s="55"/>
    </row>
    <row r="10" spans="1:18" s="9" customFormat="1" ht="21.75" customHeight="1" x14ac:dyDescent="0.25">
      <c r="A10" s="60"/>
      <c r="B10" s="60"/>
      <c r="C10" s="60"/>
      <c r="D10" s="60"/>
      <c r="E10" s="60"/>
      <c r="F10" s="60"/>
      <c r="G10" s="60"/>
      <c r="H10" s="60"/>
      <c r="I10" s="60"/>
      <c r="J10" s="60"/>
      <c r="K10" s="60"/>
      <c r="L10" s="60"/>
      <c r="M10" s="60"/>
      <c r="N10" s="37" t="s">
        <v>22</v>
      </c>
      <c r="O10" s="37" t="s">
        <v>23</v>
      </c>
      <c r="P10" s="38" t="s">
        <v>25</v>
      </c>
      <c r="Q10" s="38" t="s">
        <v>26</v>
      </c>
    </row>
    <row r="11" spans="1:18" s="9" customFormat="1" ht="32.25" customHeight="1" x14ac:dyDescent="0.25">
      <c r="A11" s="42">
        <v>1</v>
      </c>
      <c r="B11" s="43"/>
      <c r="C11" s="44"/>
      <c r="D11" s="45"/>
      <c r="E11" s="46"/>
      <c r="F11" s="43"/>
      <c r="G11" s="47"/>
      <c r="H11" s="47"/>
      <c r="I11" s="48"/>
      <c r="J11" s="52">
        <v>5.0000000000000001E-3</v>
      </c>
      <c r="K11" s="48">
        <f>ROUND(I11*J11,0)</f>
        <v>0</v>
      </c>
      <c r="L11" s="48">
        <v>0</v>
      </c>
      <c r="M11" s="48">
        <f>ROUND(K11-L11,0)</f>
        <v>0</v>
      </c>
      <c r="N11" s="46"/>
      <c r="O11" s="42"/>
      <c r="P11" s="49"/>
      <c r="Q11" s="50"/>
    </row>
    <row r="12" spans="1:18" s="10" customFormat="1" ht="26.25" customHeight="1" x14ac:dyDescent="0.2">
      <c r="A12" s="56" t="s">
        <v>6</v>
      </c>
      <c r="B12" s="57"/>
      <c r="C12" s="57"/>
      <c r="D12" s="57"/>
      <c r="E12" s="57"/>
      <c r="F12" s="57"/>
      <c r="G12" s="58"/>
      <c r="H12" s="40"/>
      <c r="I12" s="40"/>
      <c r="J12" s="40"/>
      <c r="K12" s="53">
        <f t="shared" ref="K12:L12" si="0">SUM(K11:K11)</f>
        <v>0</v>
      </c>
      <c r="L12" s="53">
        <f t="shared" si="0"/>
        <v>0</v>
      </c>
      <c r="M12" s="41">
        <f>SUM(M11:M11)</f>
        <v>0</v>
      </c>
      <c r="N12" s="36"/>
      <c r="O12" s="36"/>
      <c r="P12" s="25"/>
      <c r="Q12" s="25"/>
    </row>
    <row r="13" spans="1:18" s="10" customFormat="1" ht="22.5" customHeight="1" x14ac:dyDescent="0.2">
      <c r="A13" s="26" t="s">
        <v>34</v>
      </c>
      <c r="B13" s="18"/>
      <c r="C13" s="18"/>
      <c r="D13" s="18"/>
      <c r="E13" s="18"/>
      <c r="F13" s="51">
        <f>M12</f>
        <v>0</v>
      </c>
      <c r="G13" s="18" t="s">
        <v>28</v>
      </c>
      <c r="H13" s="18"/>
      <c r="I13" s="18"/>
      <c r="J13" s="18"/>
      <c r="K13" s="18"/>
      <c r="L13" s="18"/>
      <c r="M13" s="18"/>
      <c r="N13" s="27"/>
      <c r="O13" s="18"/>
      <c r="P13" s="19"/>
      <c r="Q13" s="19"/>
    </row>
    <row r="14" spans="1:18" s="10" customFormat="1" ht="22.5" customHeight="1" x14ac:dyDescent="0.2">
      <c r="A14" s="39" t="s">
        <v>14</v>
      </c>
      <c r="B14" s="35"/>
      <c r="C14" s="35"/>
      <c r="D14" s="35"/>
      <c r="E14" s="35"/>
      <c r="F14" s="35"/>
      <c r="G14" s="35"/>
      <c r="H14" s="35"/>
      <c r="I14" s="35"/>
      <c r="J14" s="35"/>
      <c r="K14" s="35"/>
      <c r="L14" s="35"/>
      <c r="M14" s="35"/>
      <c r="N14" s="35"/>
      <c r="O14" s="35"/>
      <c r="P14" s="35"/>
      <c r="Q14" s="35"/>
    </row>
    <row r="15" spans="1:18" s="10" customFormat="1" ht="21" customHeight="1" x14ac:dyDescent="0.2">
      <c r="A15" s="29" t="s">
        <v>12</v>
      </c>
      <c r="B15" s="28"/>
      <c r="C15" s="30"/>
      <c r="D15" s="63"/>
      <c r="E15" s="63"/>
      <c r="F15" s="28"/>
      <c r="G15" s="28"/>
      <c r="H15" s="32"/>
      <c r="I15" s="32"/>
      <c r="J15" s="32"/>
      <c r="K15" s="32"/>
      <c r="L15" s="32"/>
      <c r="M15" s="32"/>
      <c r="N15" s="28"/>
      <c r="O15" s="28"/>
      <c r="P15" s="28"/>
      <c r="Q15" s="28"/>
    </row>
    <row r="16" spans="1:18" s="10" customFormat="1" ht="18.75" customHeight="1" x14ac:dyDescent="0.2">
      <c r="A16" s="31" t="s">
        <v>15</v>
      </c>
      <c r="B16" s="28"/>
      <c r="C16" s="30"/>
      <c r="D16" s="30"/>
      <c r="E16" s="30"/>
      <c r="F16" s="28"/>
      <c r="G16" s="28"/>
      <c r="H16" s="32"/>
      <c r="I16" s="32"/>
      <c r="J16" s="32"/>
      <c r="K16" s="32"/>
      <c r="L16" s="32"/>
      <c r="M16" s="32"/>
      <c r="N16" s="28"/>
      <c r="O16" s="28"/>
      <c r="P16" s="28"/>
      <c r="Q16" s="28"/>
    </row>
    <row r="17" spans="1:17" ht="18.75" customHeight="1" x14ac:dyDescent="0.25">
      <c r="A17" s="11"/>
      <c r="B17" s="11"/>
      <c r="C17" s="12"/>
      <c r="D17" s="12"/>
      <c r="O17" s="3"/>
      <c r="P17" s="68"/>
      <c r="Q17" s="68"/>
    </row>
    <row r="18" spans="1:17" ht="24.75" customHeight="1" x14ac:dyDescent="0.25">
      <c r="B18" s="64" t="s">
        <v>13</v>
      </c>
      <c r="C18" s="64"/>
      <c r="D18" s="64"/>
      <c r="E18" s="64"/>
      <c r="F18" s="64"/>
      <c r="G18" s="64"/>
      <c r="H18" s="64"/>
      <c r="I18" s="64"/>
      <c r="J18" s="64"/>
      <c r="K18" s="64"/>
      <c r="L18" s="64"/>
      <c r="M18" s="64"/>
      <c r="N18" s="64"/>
      <c r="O18" s="64"/>
      <c r="P18" s="64"/>
      <c r="Q18" s="64"/>
    </row>
    <row r="19" spans="1:17" s="14" customFormat="1" ht="21" customHeight="1" x14ac:dyDescent="0.25">
      <c r="B19" s="67" t="s">
        <v>7</v>
      </c>
      <c r="C19" s="67"/>
      <c r="F19" s="65" t="s">
        <v>8</v>
      </c>
      <c r="G19" s="65"/>
      <c r="H19" s="33"/>
      <c r="I19" s="15"/>
      <c r="J19" s="15"/>
      <c r="K19" s="15"/>
      <c r="L19" s="15"/>
      <c r="M19" s="16" t="s">
        <v>9</v>
      </c>
      <c r="N19" s="16"/>
      <c r="P19" s="62" t="s">
        <v>10</v>
      </c>
      <c r="Q19" s="62"/>
    </row>
    <row r="24" spans="1:17" ht="25.5" customHeight="1" x14ac:dyDescent="0.25">
      <c r="B24" s="64" t="s">
        <v>11</v>
      </c>
      <c r="C24" s="64"/>
      <c r="D24" s="64"/>
      <c r="E24" s="64"/>
      <c r="F24" s="64"/>
      <c r="G24" s="64"/>
      <c r="H24" s="64"/>
      <c r="I24" s="64"/>
      <c r="J24" s="64"/>
      <c r="K24" s="64"/>
      <c r="L24" s="64"/>
      <c r="M24" s="64"/>
      <c r="N24" s="64"/>
      <c r="O24" s="64"/>
      <c r="P24" s="64"/>
      <c r="Q24" s="64"/>
    </row>
    <row r="25" spans="1:17" s="14" customFormat="1" ht="25.5" customHeight="1" x14ac:dyDescent="0.25">
      <c r="B25" s="16" t="s">
        <v>16</v>
      </c>
      <c r="C25" s="16"/>
      <c r="D25" s="15"/>
      <c r="E25" s="15"/>
      <c r="F25" s="15"/>
      <c r="H25" s="16"/>
      <c r="I25" s="16" t="s">
        <v>9</v>
      </c>
      <c r="J25" s="16"/>
      <c r="K25" s="16"/>
      <c r="L25" s="16"/>
      <c r="M25" s="16"/>
      <c r="N25" s="16"/>
      <c r="O25" s="15"/>
      <c r="P25" s="62" t="s">
        <v>10</v>
      </c>
      <c r="Q25" s="62"/>
    </row>
  </sheetData>
  <mergeCells count="26">
    <mergeCell ref="P1:Q2"/>
    <mergeCell ref="P25:Q25"/>
    <mergeCell ref="D15:E15"/>
    <mergeCell ref="B24:Q24"/>
    <mergeCell ref="B18:Q18"/>
    <mergeCell ref="I9:I10"/>
    <mergeCell ref="J9:J10"/>
    <mergeCell ref="K9:K10"/>
    <mergeCell ref="L9:L10"/>
    <mergeCell ref="F19:G19"/>
    <mergeCell ref="H9:H10"/>
    <mergeCell ref="A6:Q6"/>
    <mergeCell ref="B19:C19"/>
    <mergeCell ref="P19:Q19"/>
    <mergeCell ref="P17:Q17"/>
    <mergeCell ref="N9:O9"/>
    <mergeCell ref="P9:Q9"/>
    <mergeCell ref="A12:G12"/>
    <mergeCell ref="A9:A10"/>
    <mergeCell ref="B9:B10"/>
    <mergeCell ref="C9:C10"/>
    <mergeCell ref="D9:D10"/>
    <mergeCell ref="E9:E10"/>
    <mergeCell ref="F9:F10"/>
    <mergeCell ref="G9:G10"/>
    <mergeCell ref="M9:M10"/>
  </mergeCells>
  <conditionalFormatting sqref="C20:C23 A1 C17 C26:C1048576 C7:C9">
    <cfRule type="duplicateValues" dxfId="3" priority="6"/>
  </conditionalFormatting>
  <conditionalFormatting sqref="A2:A4">
    <cfRule type="duplicateValues" dxfId="2" priority="5"/>
  </conditionalFormatting>
  <conditionalFormatting sqref="F11">
    <cfRule type="duplicateValues" dxfId="1" priority="1"/>
  </conditionalFormatting>
  <conditionalFormatting sqref="B11">
    <cfRule type="duplicateValues" dxfId="0" priority="11"/>
  </conditionalFormatting>
  <dataValidations count="1">
    <dataValidation type="list" allowBlank="1" showInputMessage="1" showErrorMessage="1" sqref="P11">
      <formula1>"Xác thực thành công, Xác thực chưa thành công"</formula1>
    </dataValidation>
  </dataValidations>
  <pageMargins left="0.47" right="0.17" top="0.39370078740157483" bottom="0.74803149606299213" header="0.31496062992125984" footer="0.31496062992125984"/>
  <pageSetup paperSize="9"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1</xdr:col>
                    <xdr:colOff>1257300</xdr:colOff>
                    <xdr:row>14</xdr:row>
                    <xdr:rowOff>0</xdr:rowOff>
                  </from>
                  <to>
                    <xdr:col>2</xdr:col>
                    <xdr:colOff>552450</xdr:colOff>
                    <xdr:row>14</xdr:row>
                    <xdr:rowOff>209550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xdr:col>
                    <xdr:colOff>438150</xdr:colOff>
                    <xdr:row>14</xdr:row>
                    <xdr:rowOff>0</xdr:rowOff>
                  </from>
                  <to>
                    <xdr:col>3</xdr:col>
                    <xdr:colOff>133350</xdr:colOff>
                    <xdr:row>14</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2023-09-15T04:01:25Z</cp:lastPrinted>
  <dcterms:created xsi:type="dcterms:W3CDTF">2023-09-11T02:16:04Z</dcterms:created>
  <dcterms:modified xsi:type="dcterms:W3CDTF">2023-09-15T04:02:49Z</dcterms:modified>
</cp:coreProperties>
</file>